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<sst xmlns="http://schemas.openxmlformats.org/spreadsheetml/2006/main" count="123" uniqueCount="89">
  <si>
    <t>ОСНОВНОЙ РАЗДЕЛ 2.</t>
  </si>
  <si>
    <t>ОБЪЕКТЫ МУНИЦИПАЛЬНОГО ИМУЩЕСТВА</t>
  </si>
  <si>
    <t>СПРАВОЧНЫЙ РАЗДЕЛ 2.</t>
  </si>
  <si>
    <t>ТРАНСПОРТНЫЕ СРЕДСТВА</t>
  </si>
  <si>
    <t>№ п/п</t>
  </si>
  <si>
    <t>Инвентарный номер</t>
  </si>
  <si>
    <t>Степень износа (%)</t>
  </si>
  <si>
    <t>Идентификационный номер</t>
  </si>
  <si>
    <t>338793</t>
  </si>
  <si>
    <t>892720</t>
  </si>
  <si>
    <t>нет</t>
  </si>
  <si>
    <t>9159 ЕО 59</t>
  </si>
  <si>
    <t>38080</t>
  </si>
  <si>
    <t>786347</t>
  </si>
  <si>
    <t>82001835</t>
  </si>
  <si>
    <t>834867</t>
  </si>
  <si>
    <t>4569 ЕА 59</t>
  </si>
  <si>
    <t>11183,6018944</t>
  </si>
  <si>
    <t>отсутствует</t>
  </si>
  <si>
    <t>МУП "ЖКХ"</t>
  </si>
  <si>
    <t>ШЕРЬИНСКОГО СЕЛЬСКОГО ПОСЕЛЕНИЯ</t>
  </si>
  <si>
    <t xml:space="preserve"> Е710 ЕМ159</t>
  </si>
  <si>
    <t>ШСП</t>
  </si>
  <si>
    <t>Закон Пермского края №3396-794 от 18.12.2006</t>
  </si>
  <si>
    <t>ВА-0000000126</t>
  </si>
  <si>
    <t>ВА-0000000131</t>
  </si>
  <si>
    <t>В</t>
  </si>
  <si>
    <t>Е 502 ЕМ159  (ХТА211440D5223961)</t>
  </si>
  <si>
    <t>Категория ТС (А,В,С,D,прицеп)</t>
  </si>
  <si>
    <t>Год изготовления ТС</t>
  </si>
  <si>
    <t>Модель, № двигателя</t>
  </si>
  <si>
    <t>Шасси (рама)№</t>
  </si>
  <si>
    <t>Кузов (кабина,прицеп)№</t>
  </si>
  <si>
    <t>XTA211440D5223961</t>
  </si>
  <si>
    <t>Марка, модель ТС, цвет</t>
  </si>
  <si>
    <t>LADA ,211440,LADA SAMARA, средний-серо-зеленый металик</t>
  </si>
  <si>
    <t>С</t>
  </si>
  <si>
    <t>ЗИЛ-13ОН-910454</t>
  </si>
  <si>
    <t>2636692</t>
  </si>
  <si>
    <t>АЦ-40-ЗИЛ-431412, красный (красный)</t>
  </si>
  <si>
    <t xml:space="preserve"> ДТ- 75 МЛ ,    желтый коричневый</t>
  </si>
  <si>
    <t>9228 ЕУ 59</t>
  </si>
  <si>
    <t>Паспорт ТС 59 МА 380440, Акт приема передачи от 10.07.2013 ФГКУ "21 отряд ФПС по Пермскому краю"</t>
  </si>
  <si>
    <t>Паспорт ТС 063 НУ  433733,МК №6 от 09.08.2013 ООО "Форвард-Авто"</t>
  </si>
  <si>
    <t xml:space="preserve"> Паспорт ТС АА 561407, Закон Пермского края №3396-794 от 18.12.2006</t>
  </si>
  <si>
    <t>9163 ЕО 59</t>
  </si>
  <si>
    <t>Паспорт АА 561471 , Закон Пермского края №3396-794 от 18.12.2006</t>
  </si>
  <si>
    <t>прицеп</t>
  </si>
  <si>
    <t xml:space="preserve"> 2ПТС 4/887Б</t>
  </si>
  <si>
    <t>отсудствует</t>
  </si>
  <si>
    <t>Паспорт ВА 231096 , Закон Пермского края №3396-794 от 18.12.2006</t>
  </si>
  <si>
    <t>МТЗ-82,  синий</t>
  </si>
  <si>
    <t xml:space="preserve">9229 ЕУ </t>
  </si>
  <si>
    <t>Паспорт АА 561470, Закон Пермского края №3396-794 от 18.12.2006</t>
  </si>
  <si>
    <t xml:space="preserve"> "Беларусь-82.1-23/12 №82001835 с оборудованием</t>
  </si>
  <si>
    <t>Паспорт СА 280118, МК №035630000021400027-01-73776-01 от 24.092014</t>
  </si>
  <si>
    <t>236039</t>
  </si>
  <si>
    <t>225117</t>
  </si>
  <si>
    <t>Акт приема-передачи от 11.04.2012</t>
  </si>
  <si>
    <t>АРС-14 (ЗИЛ-131)</t>
  </si>
  <si>
    <t>318</t>
  </si>
  <si>
    <t>145/141</t>
  </si>
  <si>
    <t>Трактор колесный, Пермский край,Нытвенский район, с.Сергино</t>
  </si>
  <si>
    <t>Автомобиль легковой, Пермский край,Нытвенский район,с.Шерья</t>
  </si>
  <si>
    <t>Трактор "Беларусь", Пермский край,Нытвенский район, с.Шерья</t>
  </si>
  <si>
    <t>Автомобиль авторазливочных станций-АРС-14, Пермский край,Нытвенский район, д.Шумиха</t>
  </si>
  <si>
    <t>по сосотоянию на 01.01.2019</t>
  </si>
  <si>
    <t xml:space="preserve">                      по сосотоянию на 01.01.2019г.</t>
  </si>
  <si>
    <t>D</t>
  </si>
  <si>
    <t>C</t>
  </si>
  <si>
    <t>Прицеп тракторный ,    Пермский край,Нытвенский район,  с.Сергино</t>
  </si>
  <si>
    <t>Сенокосилка,  Пермский край,Нытвенский район,с.Сергино</t>
  </si>
  <si>
    <t>Прицеп тракторный, Пермский край, Нытвенский район,с.Сергино</t>
  </si>
  <si>
    <t>Трактор гусеничный,  Пермский край,Нытвенский район,с.Сергино</t>
  </si>
  <si>
    <t>Итого справочный раздел 2 (администрация)</t>
  </si>
  <si>
    <t>МО ШСП</t>
  </si>
  <si>
    <t>Итого справочный раздел 2</t>
  </si>
  <si>
    <t>АРС-14;(ЗИЛ-131)</t>
  </si>
  <si>
    <t>Автомобиль авторазливочных ствнций АРС-14, Пермский край,Нытвенский район, д.Шумиха</t>
  </si>
  <si>
    <t>Специальный пожарный автомобиль, Пермский край,Нытвенский район,д.Шумиха</t>
  </si>
  <si>
    <t>Наименование (тип) ТС, адрес  нахождени движимого имущества</t>
  </si>
  <si>
    <t>Сведения о балансовой стоимости движимого имуществаь (руб.)</t>
  </si>
  <si>
    <t>Сведения об остаточной стоимости движимого имущества (руб.)</t>
  </si>
  <si>
    <t>Сведения об амортизации движимого имущества (руб.)</t>
  </si>
  <si>
    <t xml:space="preserve">Основание возникновения (прекращения) права  муниципальной собственности на движимое имущество </t>
  </si>
  <si>
    <t>Сведения об установленных в отношении муниципального движимого имущества ограничения (обременения)с указанием основания и даты их возникновения и прекращения</t>
  </si>
  <si>
    <t>Сведения о правообладателе муниципального имущества</t>
  </si>
  <si>
    <t>Итого справочный раздел 2  (казна)</t>
  </si>
  <si>
    <t>Наименование дата, № документа, на основании которого муниципальное движимое имущество передано в безвозмездное пользование, аренду, оперативное управление, хозведение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</si>
</sst>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vertical="top" wrapText="1"/>
    </xf>
    <xf numFmtId="2" fontId="8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4" fontId="8" fillId="0" borderId="11" xfId="0" applyNumberFormat="1" applyFont="1" applyBorder="1" applyAlignment="1">
      <alignment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vertical="top" wrapText="1"/>
    </xf>
    <xf numFmtId="2" fontId="8" fillId="0" borderId="12" xfId="0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vertical="top" wrapText="1"/>
    </xf>
    <xf numFmtId="14" fontId="8" fillId="0" borderId="11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14" fontId="8" fillId="0" borderId="12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vertical="top" wrapText="1"/>
    </xf>
    <xf numFmtId="14" fontId="9" fillId="0" borderId="12" xfId="0" applyNumberFormat="1" applyFont="1" applyFill="1" applyBorder="1" applyAlignment="1">
      <alignment vertical="top" wrapText="1"/>
    </xf>
    <xf numFmtId="2" fontId="6" fillId="0" borderId="11" xfId="0" applyNumberFormat="1" applyFont="1" applyBorder="1" applyAlignment="1">
      <alignment/>
    </xf>
    <xf numFmtId="2" fontId="9" fillId="0" borderId="12" xfId="0" applyNumberFormat="1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6"/>
  <sheetViews>
    <sheetView tabSelected="1" zoomScalePageLayoutView="0" workbookViewId="0" topLeftCell="A23">
      <selection activeCell="D28" sqref="D28"/>
    </sheetView>
  </sheetViews>
  <sheetFormatPr defaultColWidth="9.140625" defaultRowHeight="12.75"/>
  <cols>
    <col min="1" max="1" width="5.421875" style="0" customWidth="1"/>
    <col min="2" max="2" width="15.00390625" style="0" customWidth="1"/>
    <col min="3" max="3" width="11.140625" style="0" customWidth="1"/>
    <col min="4" max="4" width="10.8515625" style="0" customWidth="1"/>
    <col min="5" max="5" width="9.140625" style="0" customWidth="1"/>
    <col min="6" max="6" width="10.8515625" style="0" customWidth="1"/>
    <col min="7" max="7" width="9.7109375" style="0" customWidth="1"/>
    <col min="8" max="8" width="13.00390625" style="0" customWidth="1"/>
    <col min="9" max="9" width="10.8515625" style="0" customWidth="1"/>
    <col min="10" max="10" width="8.57421875" style="0" customWidth="1"/>
    <col min="11" max="12" width="9.28125" style="0" customWidth="1"/>
    <col min="13" max="13" width="8.57421875" style="0" customWidth="1"/>
    <col min="14" max="14" width="13.28125" style="0" customWidth="1"/>
    <col min="15" max="15" width="15.8515625" style="0" customWidth="1"/>
    <col min="16" max="16" width="14.140625" style="0" customWidth="1"/>
    <col min="17" max="17" width="13.57421875" style="0" customWidth="1"/>
    <col min="18" max="18" width="14.57421875" style="0" customWidth="1"/>
  </cols>
  <sheetData>
    <row r="1" ht="18" customHeight="1"/>
    <row r="2" spans="2:18" ht="1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57"/>
      <c r="M2" s="57"/>
      <c r="N2" s="57"/>
      <c r="O2" s="57"/>
      <c r="P2" s="57"/>
      <c r="Q2" s="57"/>
      <c r="R2" s="57"/>
    </row>
    <row r="3" spans="2:18" ht="14.2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57"/>
      <c r="M3" s="57"/>
      <c r="N3" s="57"/>
      <c r="O3" s="57"/>
      <c r="P3" s="57"/>
      <c r="Q3" s="57"/>
      <c r="R3" s="57"/>
    </row>
    <row r="4" spans="2:18" ht="7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ht="11.25" customHeight="1">
      <c r="B5" s="6"/>
      <c r="C5" s="6"/>
      <c r="D5" s="6"/>
      <c r="E5" s="6"/>
      <c r="F5" s="58" t="s">
        <v>0</v>
      </c>
      <c r="G5" s="58"/>
      <c r="H5" s="58"/>
      <c r="I5" s="58"/>
      <c r="J5" s="58"/>
      <c r="K5" s="58"/>
      <c r="L5" s="58"/>
      <c r="M5" s="6"/>
      <c r="N5" s="6"/>
      <c r="O5" s="6"/>
      <c r="P5" s="6"/>
      <c r="Q5" s="6"/>
      <c r="R5" s="6"/>
    </row>
    <row r="6" spans="2:18" ht="11.25" customHeight="1">
      <c r="B6" s="6"/>
      <c r="C6" s="6"/>
      <c r="D6" s="58" t="s">
        <v>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6"/>
      <c r="P6" s="6"/>
      <c r="Q6" s="6"/>
      <c r="R6" s="6"/>
    </row>
    <row r="7" spans="2:18" ht="11.25" customHeight="1">
      <c r="B7" s="6"/>
      <c r="C7" s="6"/>
      <c r="D7" s="58" t="s">
        <v>20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6"/>
      <c r="P7" s="6"/>
      <c r="Q7" s="6"/>
      <c r="R7" s="6"/>
    </row>
    <row r="8" spans="2:18" ht="11.2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 ht="11.25" customHeight="1">
      <c r="B9" s="6"/>
      <c r="C9" s="6"/>
      <c r="D9" s="6"/>
      <c r="E9" s="6"/>
      <c r="F9" s="58" t="s">
        <v>2</v>
      </c>
      <c r="G9" s="58"/>
      <c r="H9" s="58"/>
      <c r="I9" s="58"/>
      <c r="J9" s="58"/>
      <c r="K9" s="58"/>
      <c r="L9" s="58"/>
      <c r="M9" s="6"/>
      <c r="N9" s="6"/>
      <c r="O9" s="6"/>
      <c r="P9" s="6"/>
      <c r="Q9" s="6"/>
      <c r="R9" s="6"/>
    </row>
    <row r="10" spans="2:18" ht="14.25" customHeight="1">
      <c r="B10" s="6"/>
      <c r="C10" s="6"/>
      <c r="D10" s="6"/>
      <c r="E10" s="6"/>
      <c r="F10" s="59" t="s">
        <v>3</v>
      </c>
      <c r="G10" s="59"/>
      <c r="H10" s="59"/>
      <c r="I10" s="59"/>
      <c r="J10" s="59"/>
      <c r="K10" s="59"/>
      <c r="L10" s="59"/>
      <c r="M10" s="6"/>
      <c r="N10" s="6"/>
      <c r="O10" s="6"/>
      <c r="P10" s="6"/>
      <c r="Q10" s="6"/>
      <c r="R10" s="6"/>
    </row>
    <row r="11" spans="2:18" ht="15.75" customHeight="1">
      <c r="B11" s="6"/>
      <c r="C11" s="6"/>
      <c r="D11" s="6"/>
      <c r="E11" s="6"/>
      <c r="F11" s="6"/>
      <c r="G11" s="6" t="s">
        <v>67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ht="12" customHeight="1" hidden="1">
      <c r="B12" s="60" t="s">
        <v>66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6"/>
      <c r="R12" s="6"/>
    </row>
    <row r="13" spans="2:18" ht="12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50.75" customHeight="1">
      <c r="A14" s="2" t="s">
        <v>4</v>
      </c>
      <c r="B14" s="7" t="s">
        <v>80</v>
      </c>
      <c r="C14" s="7" t="s">
        <v>5</v>
      </c>
      <c r="D14" s="7" t="s">
        <v>81</v>
      </c>
      <c r="E14" s="7" t="s">
        <v>6</v>
      </c>
      <c r="F14" s="7" t="s">
        <v>83</v>
      </c>
      <c r="G14" s="7" t="s">
        <v>82</v>
      </c>
      <c r="H14" s="7" t="s">
        <v>34</v>
      </c>
      <c r="I14" s="7" t="s">
        <v>7</v>
      </c>
      <c r="J14" s="7" t="s">
        <v>28</v>
      </c>
      <c r="K14" s="7" t="s">
        <v>29</v>
      </c>
      <c r="L14" s="7" t="s">
        <v>30</v>
      </c>
      <c r="M14" s="7" t="s">
        <v>31</v>
      </c>
      <c r="N14" s="7" t="s">
        <v>32</v>
      </c>
      <c r="O14" s="7" t="s">
        <v>88</v>
      </c>
      <c r="P14" s="7" t="s">
        <v>84</v>
      </c>
      <c r="Q14" s="7" t="s">
        <v>85</v>
      </c>
      <c r="R14" s="7" t="s">
        <v>86</v>
      </c>
    </row>
    <row r="15" spans="1:18" ht="16.5" customHeight="1">
      <c r="A15" s="1">
        <v>1</v>
      </c>
      <c r="B15" s="8">
        <v>2</v>
      </c>
      <c r="C15" s="9">
        <v>3</v>
      </c>
      <c r="D15" s="8">
        <v>4</v>
      </c>
      <c r="E15" s="9">
        <v>5</v>
      </c>
      <c r="F15" s="8">
        <v>6</v>
      </c>
      <c r="G15" s="9">
        <v>7</v>
      </c>
      <c r="H15" s="8">
        <v>8</v>
      </c>
      <c r="I15" s="9">
        <v>9</v>
      </c>
      <c r="J15" s="8">
        <v>10</v>
      </c>
      <c r="K15" s="9">
        <v>11</v>
      </c>
      <c r="L15" s="8">
        <v>12</v>
      </c>
      <c r="M15" s="9">
        <v>13</v>
      </c>
      <c r="N15" s="8">
        <v>14</v>
      </c>
      <c r="O15" s="9">
        <v>15</v>
      </c>
      <c r="P15" s="8">
        <v>16</v>
      </c>
      <c r="Q15" s="8">
        <v>17</v>
      </c>
      <c r="R15" s="8">
        <v>18</v>
      </c>
    </row>
    <row r="16" spans="1:18" ht="61.5" customHeight="1">
      <c r="A16" s="27">
        <v>1</v>
      </c>
      <c r="B16" s="28" t="s">
        <v>62</v>
      </c>
      <c r="C16" s="29"/>
      <c r="D16" s="30">
        <v>0</v>
      </c>
      <c r="E16" s="31"/>
      <c r="F16" s="32">
        <v>0</v>
      </c>
      <c r="G16" s="33">
        <v>0</v>
      </c>
      <c r="H16" s="28" t="s">
        <v>51</v>
      </c>
      <c r="I16" s="34" t="s">
        <v>52</v>
      </c>
      <c r="J16" s="35" t="s">
        <v>68</v>
      </c>
      <c r="K16" s="34">
        <v>1993</v>
      </c>
      <c r="L16" s="36" t="s">
        <v>9</v>
      </c>
      <c r="M16" s="37" t="s">
        <v>8</v>
      </c>
      <c r="N16" s="36"/>
      <c r="O16" s="34"/>
      <c r="P16" s="38" t="s">
        <v>53</v>
      </c>
      <c r="Q16" s="34" t="s">
        <v>10</v>
      </c>
      <c r="R16" s="28" t="s">
        <v>19</v>
      </c>
    </row>
    <row r="17" spans="1:18" ht="61.5" customHeight="1">
      <c r="A17" s="27">
        <v>2</v>
      </c>
      <c r="B17" s="28" t="s">
        <v>70</v>
      </c>
      <c r="C17" s="29"/>
      <c r="D17" s="30">
        <v>0</v>
      </c>
      <c r="E17" s="31"/>
      <c r="F17" s="32">
        <v>0</v>
      </c>
      <c r="G17" s="33">
        <v>0</v>
      </c>
      <c r="H17" s="39" t="s">
        <v>48</v>
      </c>
      <c r="I17" s="34" t="s">
        <v>45</v>
      </c>
      <c r="J17" s="35" t="s">
        <v>47</v>
      </c>
      <c r="K17" s="34">
        <v>1993</v>
      </c>
      <c r="L17" s="36" t="s">
        <v>18</v>
      </c>
      <c r="M17" s="37" t="s">
        <v>18</v>
      </c>
      <c r="N17" s="36" t="s">
        <v>18</v>
      </c>
      <c r="O17" s="34"/>
      <c r="P17" s="38" t="s">
        <v>46</v>
      </c>
      <c r="Q17" s="34" t="s">
        <v>10</v>
      </c>
      <c r="R17" s="28" t="s">
        <v>19</v>
      </c>
    </row>
    <row r="18" spans="1:18" ht="62.25" customHeight="1">
      <c r="A18" s="4">
        <v>3</v>
      </c>
      <c r="B18" s="17" t="s">
        <v>71</v>
      </c>
      <c r="C18" s="18"/>
      <c r="D18" s="26">
        <v>0</v>
      </c>
      <c r="E18" s="7"/>
      <c r="F18" s="13">
        <v>0</v>
      </c>
      <c r="G18" s="12">
        <v>0</v>
      </c>
      <c r="H18" s="14" t="s">
        <v>10</v>
      </c>
      <c r="I18" s="10" t="s">
        <v>10</v>
      </c>
      <c r="J18" s="11" t="s">
        <v>10</v>
      </c>
      <c r="K18" s="10" t="s">
        <v>10</v>
      </c>
      <c r="L18" s="16" t="s">
        <v>10</v>
      </c>
      <c r="M18" s="15" t="s">
        <v>10</v>
      </c>
      <c r="N18" s="16"/>
      <c r="O18" s="10"/>
      <c r="P18" s="25" t="s">
        <v>23</v>
      </c>
      <c r="Q18" s="10" t="s">
        <v>10</v>
      </c>
      <c r="R18" s="10" t="s">
        <v>19</v>
      </c>
    </row>
    <row r="19" spans="1:18" ht="62.25" customHeight="1">
      <c r="A19" s="27">
        <v>4</v>
      </c>
      <c r="B19" s="40" t="s">
        <v>72</v>
      </c>
      <c r="C19" s="41"/>
      <c r="D19" s="42">
        <v>0</v>
      </c>
      <c r="E19" s="35"/>
      <c r="F19" s="33">
        <v>0</v>
      </c>
      <c r="G19" s="32">
        <v>0</v>
      </c>
      <c r="H19" s="39" t="s">
        <v>48</v>
      </c>
      <c r="I19" s="28" t="s">
        <v>11</v>
      </c>
      <c r="J19" s="31" t="s">
        <v>47</v>
      </c>
      <c r="K19" s="28">
        <v>1987</v>
      </c>
      <c r="L19" s="37" t="s">
        <v>10</v>
      </c>
      <c r="M19" s="36" t="s">
        <v>10</v>
      </c>
      <c r="N19" s="36" t="s">
        <v>49</v>
      </c>
      <c r="O19" s="34"/>
      <c r="P19" s="38" t="s">
        <v>50</v>
      </c>
      <c r="Q19" s="28" t="s">
        <v>10</v>
      </c>
      <c r="R19" s="28" t="s">
        <v>19</v>
      </c>
    </row>
    <row r="20" spans="1:18" ht="60.75" customHeight="1">
      <c r="A20" s="27">
        <v>5</v>
      </c>
      <c r="B20" s="40" t="s">
        <v>73</v>
      </c>
      <c r="C20" s="41"/>
      <c r="D20" s="42">
        <v>0</v>
      </c>
      <c r="E20" s="35"/>
      <c r="F20" s="33">
        <v>0</v>
      </c>
      <c r="G20" s="32">
        <v>0</v>
      </c>
      <c r="H20" s="34" t="s">
        <v>40</v>
      </c>
      <c r="I20" s="28" t="s">
        <v>41</v>
      </c>
      <c r="J20" s="31" t="s">
        <v>68</v>
      </c>
      <c r="K20" s="28">
        <v>1990</v>
      </c>
      <c r="L20" s="37" t="s">
        <v>12</v>
      </c>
      <c r="M20" s="36" t="s">
        <v>13</v>
      </c>
      <c r="N20" s="36"/>
      <c r="O20" s="34"/>
      <c r="P20" s="38" t="s">
        <v>44</v>
      </c>
      <c r="Q20" s="28" t="s">
        <v>10</v>
      </c>
      <c r="R20" s="28" t="s">
        <v>19</v>
      </c>
    </row>
    <row r="21" spans="1:18" ht="90" customHeight="1">
      <c r="A21" s="27">
        <v>6</v>
      </c>
      <c r="B21" s="40" t="s">
        <v>79</v>
      </c>
      <c r="C21" s="41"/>
      <c r="D21" s="31">
        <v>268098.85</v>
      </c>
      <c r="E21" s="35">
        <v>100</v>
      </c>
      <c r="F21" s="33">
        <v>268098.85</v>
      </c>
      <c r="G21" s="32">
        <v>0</v>
      </c>
      <c r="H21" s="34" t="s">
        <v>39</v>
      </c>
      <c r="I21" s="28" t="s">
        <v>21</v>
      </c>
      <c r="J21" s="31" t="s">
        <v>36</v>
      </c>
      <c r="K21" s="28">
        <v>1987</v>
      </c>
      <c r="L21" s="37" t="s">
        <v>37</v>
      </c>
      <c r="M21" s="36" t="s">
        <v>38</v>
      </c>
      <c r="N21" s="36" t="s">
        <v>18</v>
      </c>
      <c r="O21" s="28"/>
      <c r="P21" s="43" t="s">
        <v>42</v>
      </c>
      <c r="Q21" s="28" t="s">
        <v>10</v>
      </c>
      <c r="R21" s="28" t="s">
        <v>22</v>
      </c>
    </row>
    <row r="22" spans="1:18" ht="78" customHeight="1">
      <c r="A22" s="27">
        <v>7</v>
      </c>
      <c r="B22" s="40" t="s">
        <v>65</v>
      </c>
      <c r="C22" s="41"/>
      <c r="D22" s="31">
        <v>760199.04</v>
      </c>
      <c r="E22" s="35">
        <v>100</v>
      </c>
      <c r="F22" s="31">
        <v>760199.04</v>
      </c>
      <c r="G22" s="32">
        <v>0</v>
      </c>
      <c r="H22" s="34" t="s">
        <v>77</v>
      </c>
      <c r="I22" s="28"/>
      <c r="J22" s="31" t="s">
        <v>69</v>
      </c>
      <c r="K22" s="28">
        <v>1976</v>
      </c>
      <c r="L22" s="37" t="s">
        <v>56</v>
      </c>
      <c r="M22" s="36" t="s">
        <v>57</v>
      </c>
      <c r="N22" s="37"/>
      <c r="O22" s="28"/>
      <c r="P22" s="43" t="s">
        <v>58</v>
      </c>
      <c r="Q22" s="28" t="s">
        <v>10</v>
      </c>
      <c r="R22" s="28" t="s">
        <v>22</v>
      </c>
    </row>
    <row r="23" spans="1:18" ht="75.75" customHeight="1">
      <c r="A23" s="27">
        <v>8</v>
      </c>
      <c r="B23" s="40" t="s">
        <v>78</v>
      </c>
      <c r="C23" s="41"/>
      <c r="D23" s="31">
        <v>760199.04</v>
      </c>
      <c r="E23" s="35">
        <v>100</v>
      </c>
      <c r="F23" s="31">
        <v>760199.04</v>
      </c>
      <c r="G23" s="32">
        <v>0</v>
      </c>
      <c r="H23" s="34" t="s">
        <v>59</v>
      </c>
      <c r="I23" s="28"/>
      <c r="J23" s="31" t="s">
        <v>69</v>
      </c>
      <c r="K23" s="28">
        <v>1972</v>
      </c>
      <c r="L23" s="37" t="s">
        <v>60</v>
      </c>
      <c r="M23" s="36" t="s">
        <v>61</v>
      </c>
      <c r="N23" s="37"/>
      <c r="O23" s="28"/>
      <c r="P23" s="43" t="s">
        <v>58</v>
      </c>
      <c r="Q23" s="28" t="s">
        <v>10</v>
      </c>
      <c r="R23" s="28" t="s">
        <v>22</v>
      </c>
    </row>
    <row r="24" spans="1:18" ht="42" customHeight="1">
      <c r="A24" s="27"/>
      <c r="B24" s="44" t="s">
        <v>87</v>
      </c>
      <c r="C24" s="45"/>
      <c r="D24" s="54">
        <f>SUM(D16:D23)</f>
        <v>1788496.9300000002</v>
      </c>
      <c r="E24" s="47"/>
      <c r="F24" s="55">
        <f>SUM(F16:F23)</f>
        <v>1788496.9300000002</v>
      </c>
      <c r="G24" s="55">
        <f>SUM(G16:G23)</f>
        <v>0</v>
      </c>
      <c r="H24" s="48"/>
      <c r="I24" s="49"/>
      <c r="J24" s="46"/>
      <c r="K24" s="49"/>
      <c r="L24" s="50"/>
      <c r="M24" s="51"/>
      <c r="N24" s="50"/>
      <c r="O24" s="49"/>
      <c r="P24" s="52"/>
      <c r="Q24" s="49"/>
      <c r="R24" s="49"/>
    </row>
    <row r="25" spans="1:18" ht="75.75" customHeight="1">
      <c r="A25" s="27">
        <v>9</v>
      </c>
      <c r="B25" s="40" t="s">
        <v>64</v>
      </c>
      <c r="C25" s="41" t="s">
        <v>25</v>
      </c>
      <c r="D25" s="31">
        <v>896526.59</v>
      </c>
      <c r="E25" s="35"/>
      <c r="F25" s="33">
        <v>373552.5</v>
      </c>
      <c r="G25" s="32">
        <v>522974.09</v>
      </c>
      <c r="H25" s="40" t="s">
        <v>54</v>
      </c>
      <c r="I25" s="28" t="s">
        <v>16</v>
      </c>
      <c r="J25" s="31" t="s">
        <v>68</v>
      </c>
      <c r="K25" s="28">
        <v>2014</v>
      </c>
      <c r="L25" s="37" t="s">
        <v>15</v>
      </c>
      <c r="M25" s="36" t="s">
        <v>14</v>
      </c>
      <c r="N25" s="37"/>
      <c r="O25" s="28"/>
      <c r="P25" s="43" t="s">
        <v>55</v>
      </c>
      <c r="Q25" s="28" t="s">
        <v>10</v>
      </c>
      <c r="R25" s="28" t="s">
        <v>75</v>
      </c>
    </row>
    <row r="26" spans="1:18" ht="75.75" customHeight="1">
      <c r="A26" s="27">
        <v>10</v>
      </c>
      <c r="B26" s="40" t="s">
        <v>63</v>
      </c>
      <c r="C26" s="41" t="s">
        <v>24</v>
      </c>
      <c r="D26" s="31">
        <v>296000</v>
      </c>
      <c r="E26" s="35"/>
      <c r="F26" s="33">
        <v>296000</v>
      </c>
      <c r="G26" s="32">
        <v>0</v>
      </c>
      <c r="H26" s="34" t="s">
        <v>35</v>
      </c>
      <c r="I26" s="28" t="s">
        <v>27</v>
      </c>
      <c r="J26" s="31" t="s">
        <v>26</v>
      </c>
      <c r="K26" s="28">
        <v>2013</v>
      </c>
      <c r="L26" s="37" t="s">
        <v>17</v>
      </c>
      <c r="M26" s="36" t="s">
        <v>18</v>
      </c>
      <c r="N26" s="37" t="s">
        <v>33</v>
      </c>
      <c r="O26" s="28"/>
      <c r="P26" s="43" t="s">
        <v>43</v>
      </c>
      <c r="Q26" s="28" t="s">
        <v>10</v>
      </c>
      <c r="R26" s="28" t="s">
        <v>75</v>
      </c>
    </row>
    <row r="27" spans="1:18" ht="51.75" customHeight="1">
      <c r="A27" s="27"/>
      <c r="B27" s="44" t="s">
        <v>74</v>
      </c>
      <c r="C27" s="45"/>
      <c r="D27" s="47">
        <f>SUM(D25:D26)</f>
        <v>1192526.5899999999</v>
      </c>
      <c r="E27" s="47"/>
      <c r="F27" s="47">
        <f>SUM(F25:F26)</f>
        <v>669552.5</v>
      </c>
      <c r="G27" s="47">
        <f>SUM(G25:G26)</f>
        <v>522974.09</v>
      </c>
      <c r="H27" s="48"/>
      <c r="I27" s="49"/>
      <c r="J27" s="46"/>
      <c r="K27" s="49"/>
      <c r="L27" s="50"/>
      <c r="M27" s="51"/>
      <c r="N27" s="50"/>
      <c r="O27" s="49"/>
      <c r="P27" s="52"/>
      <c r="Q27" s="49"/>
      <c r="R27" s="49"/>
    </row>
    <row r="28" spans="1:19" ht="33" customHeight="1">
      <c r="A28" s="5"/>
      <c r="B28" s="19" t="s">
        <v>76</v>
      </c>
      <c r="C28" s="20"/>
      <c r="D28" s="21">
        <f>SUM(D24+D27)</f>
        <v>2981023.52</v>
      </c>
      <c r="E28" s="20"/>
      <c r="F28" s="21">
        <f>SUM(F24+F27)</f>
        <v>2458049.43</v>
      </c>
      <c r="G28" s="53">
        <f>SUM(G24+G27)</f>
        <v>522974.09</v>
      </c>
      <c r="H28" s="22"/>
      <c r="I28" s="20"/>
      <c r="J28" s="23"/>
      <c r="K28" s="24"/>
      <c r="L28" s="23"/>
      <c r="M28" s="24"/>
      <c r="N28" s="23"/>
      <c r="O28" s="24"/>
      <c r="P28" s="23"/>
      <c r="Q28" s="24"/>
      <c r="R28" s="24"/>
      <c r="S28" s="3"/>
    </row>
    <row r="29" spans="2:18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2:18" ht="4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2:18" ht="12.75">
      <c r="B31" s="56"/>
      <c r="C31" s="56"/>
      <c r="D31" s="56"/>
      <c r="E31" s="56"/>
      <c r="F31" s="56"/>
      <c r="G31" s="56"/>
      <c r="H31" s="56"/>
      <c r="I31" s="56"/>
      <c r="J31" s="6"/>
      <c r="K31" s="6"/>
      <c r="L31" s="6"/>
      <c r="M31" s="6"/>
      <c r="N31" s="6"/>
      <c r="O31" s="6"/>
      <c r="P31" s="6"/>
      <c r="Q31" s="6"/>
      <c r="R31" s="6"/>
    </row>
    <row r="32" spans="2:18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18" ht="12.75">
      <c r="B33" s="56"/>
      <c r="C33" s="56"/>
      <c r="D33" s="56"/>
      <c r="E33" s="56"/>
      <c r="F33" s="56"/>
      <c r="G33" s="56"/>
      <c r="H33" s="56"/>
      <c r="I33" s="56"/>
      <c r="J33" s="6"/>
      <c r="K33" s="6"/>
      <c r="L33" s="6"/>
      <c r="M33" s="6"/>
      <c r="N33" s="6"/>
      <c r="O33" s="6"/>
      <c r="P33" s="6"/>
      <c r="Q33" s="6"/>
      <c r="R33" s="6"/>
    </row>
    <row r="34" spans="2:18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2:18" ht="12.75">
      <c r="B35" s="56"/>
      <c r="C35" s="56"/>
      <c r="D35" s="56"/>
      <c r="E35" s="56"/>
      <c r="F35" s="56"/>
      <c r="G35" s="56"/>
      <c r="H35" s="56"/>
      <c r="I35" s="56"/>
      <c r="J35" s="6"/>
      <c r="K35" s="6"/>
      <c r="L35" s="6"/>
      <c r="M35" s="6"/>
      <c r="N35" s="6"/>
      <c r="O35" s="6"/>
      <c r="P35" s="6"/>
      <c r="Q35" s="6"/>
      <c r="R35" s="6"/>
    </row>
    <row r="36" spans="2:18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2:18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2:18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2:18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2:18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2:18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2:18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2:18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2:18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2:18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2:18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2:18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2:18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8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2:18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2:18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2:18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2:18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2:18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2:18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2:18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2:18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2:18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2:18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2:18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2:18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2:18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2:18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2:18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</sheetData>
  <sheetProtection/>
  <mergeCells count="17">
    <mergeCell ref="B35:C35"/>
    <mergeCell ref="D35:F35"/>
    <mergeCell ref="G35:I35"/>
    <mergeCell ref="F10:L10"/>
    <mergeCell ref="B12:P12"/>
    <mergeCell ref="B31:C31"/>
    <mergeCell ref="D31:F31"/>
    <mergeCell ref="G31:I31"/>
    <mergeCell ref="B33:C33"/>
    <mergeCell ref="D33:F33"/>
    <mergeCell ref="G33:I33"/>
    <mergeCell ref="L2:R2"/>
    <mergeCell ref="D7:N7"/>
    <mergeCell ref="L3:R3"/>
    <mergeCell ref="F5:L5"/>
    <mergeCell ref="D6:N6"/>
    <mergeCell ref="F9:L9"/>
  </mergeCells>
  <printOptions/>
  <pageMargins left="0.2" right="0.3" top="0.27" bottom="0.23" header="0.17" footer="0.17"/>
  <pageSetup horizontalDpi="600" verticalDpi="600" orientation="landscape" paperSize="9" scale="70" r:id="rId1"/>
  <ignoredErrors>
    <ignoredError sqref="L16:M16 L25:M25" numberStoredAsText="1"/>
    <ignoredError sqref="F24:G24 D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2019-02-04T09:58:34Z</cp:lastPrinted>
  <dcterms:created xsi:type="dcterms:W3CDTF">1996-10-08T23:32:33Z</dcterms:created>
  <dcterms:modified xsi:type="dcterms:W3CDTF">2019-02-07T09:51:55Z</dcterms:modified>
  <cp:category/>
  <cp:version/>
  <cp:contentType/>
  <cp:contentStatus/>
</cp:coreProperties>
</file>